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155" windowHeight="11460"/>
  </bookViews>
  <sheets>
    <sheet name="Приложение №2" sheetId="27" r:id="rId1"/>
  </sheets>
  <definedNames>
    <definedName name="_xlnm.Print_Area" localSheetId="0">'Приложение №2'!$A$1:$J$28</definedName>
  </definedNames>
  <calcPr calcId="125725"/>
</workbook>
</file>

<file path=xl/calcChain.xml><?xml version="1.0" encoding="utf-8"?>
<calcChain xmlns="http://schemas.openxmlformats.org/spreadsheetml/2006/main">
  <c r="G23" i="27"/>
  <c r="G20"/>
  <c r="G17"/>
  <c r="G13"/>
  <c r="G14"/>
  <c r="G12"/>
  <c r="G11"/>
  <c r="G10"/>
  <c r="G9"/>
</calcChain>
</file>

<file path=xl/sharedStrings.xml><?xml version="1.0" encoding="utf-8"?>
<sst xmlns="http://schemas.openxmlformats.org/spreadsheetml/2006/main" count="75" uniqueCount="57">
  <si>
    <t>3</t>
  </si>
  <si>
    <t>4</t>
  </si>
  <si>
    <t>5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</si>
  <si>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</si>
  <si>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</si>
  <si>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</si>
  <si>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</si>
  <si>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</si>
  <si>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</si>
  <si>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</si>
  <si>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</si>
  <si>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</si>
  <si>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</si>
  <si>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</si>
  <si>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</si>
  <si>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</si>
  <si>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1</t>
  </si>
  <si>
    <t>2</t>
  </si>
  <si>
    <t>План на 2022 год</t>
  </si>
  <si>
    <t>Значение целевого индикатора</t>
  </si>
  <si>
    <t>Ответственный ИОГВ, исполнитель</t>
  </si>
  <si>
    <t>Приложение №2</t>
  </si>
  <si>
    <t>Государственная программа, подпрограмма, основное мероприятие, показатель, характеризующий ожидаемый результат</t>
  </si>
  <si>
    <t>Факт на 01.01.2023</t>
  </si>
  <si>
    <t>Сведения о достижении значений показателей, характеризующих ожидаемый результат государственной программы Ульяновской области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 по состоянию на 01.01.2023</t>
  </si>
  <si>
    <t>1. Государственная программа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</t>
  </si>
  <si>
    <t>Подпрограмма "Развитие сельского хозяйства"</t>
  </si>
  <si>
    <t>6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</si>
  <si>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зерно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</si>
  <si>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сахар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</si>
  <si>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растительное масло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</si>
  <si>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картофель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</si>
  <si>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мясо и мясопродукты (в пересчете на мясо)</t>
  </si>
  <si>
    <t>Увеличение удельного веса сельскохозяйственной продукции, произведенной на территории Ульяновской области, в общем объеме товарных ресурсов (с учетом переходящих запасов) соответствующей продукции на внутреннем рынке в Ульяновской области: молоко и молочная продукция</t>
  </si>
  <si>
    <t>%</t>
  </si>
  <si>
    <t>X</t>
  </si>
  <si>
    <t>Подпрограмма "Комплексное развитие сельских территорий"</t>
  </si>
  <si>
    <t>Улучшение жилищных условий граждан, проживающих в границах сельских территорий Ульяновской области, в том числе являющихся членами молодых семей и молодыми специалистами</t>
  </si>
  <si>
    <t>Человек</t>
  </si>
  <si>
    <t>Показатель достигнут</t>
  </si>
  <si>
    <t>Подпрограмма "Развитие сельской кооперации"</t>
  </si>
  <si>
    <t>Ежегодное увеличение объема продукции агропромышленного комплекса</t>
  </si>
  <si>
    <t>Подпрограмма "Обеспечение реализации государственной программы"</t>
  </si>
  <si>
    <t>Повышение эффективности и результативности использования средств федерального бюджета, поступивших в областной бюджет Ульяновской области</t>
  </si>
  <si>
    <t>Данные за 2022 год будут сформированы в апреле 2023 года</t>
  </si>
  <si>
    <t>Основные мероприятия "Развитие отдельных подотраслей растениеводства и животноводства", "Стимулирование развития приоритетных подотраслей агропромышленного комплекса и развитие малых форм хозяйствования", "Обеспечение общих условий функционирования отраслей агропромышленного комплекса"</t>
  </si>
  <si>
    <t>Основные мероприятия "Повышение уровня комфортности проживания в сельской местности", "Социально значимые мероприятия в сфере развития сельских территорий"</t>
  </si>
  <si>
    <t>Основные мероприятия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федерального проекта "Акселерация субъектов малого и среднего предпринимательства", "Развитие отдельных направлений сельской кооперации"</t>
  </si>
  <si>
    <t>Основные мероприятия "Содержание аппарата Министерства и подведомственных учреждений",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реализации федерального проекта "Акселерация субъектов малого и среднего предпринимательства"</t>
  </si>
  <si>
    <t>В связи с трудной финансовой ситуацией, обусловленной резким (по некоторым позициям в несколько раз) удорожанием материально-технических ресурсов для животноводческого комплекса и значительно более низкими темпами роста цен на сельскохозяйственную продукцию. Несмотря на сохранение ключевых инструментов государственной поддержки, сроки окупаемости животноводческих объектов за прошедший год существенно выросли, и это не может не влиять на активность хозяйствующих субъектов</t>
  </si>
  <si>
    <t>Предоставление государственной поддержки обеспечило необходимые стимулы для увеличения посевной площади в Ульяновской области, благоприятные погодные условия для формирования урожая зерновых. В регионе зафиксирована рекордная урожайность зерновых</t>
  </si>
  <si>
    <t>Предоставление государственной поддержки обеспечило необходимые стимулы для увеличение урожайности подсолнечника, благоприятные погодные условия для формирования семян подсолнечника</t>
  </si>
  <si>
    <t>Предоставление государственной поддержки обеспечило необходимые стимулы для увеличение урожайности картофеля, благоприятные погодные условия для формирования урожая картофеля</t>
  </si>
  <si>
    <t>7</t>
  </si>
  <si>
    <t>8</t>
  </si>
  <si>
    <t>9</t>
  </si>
  <si>
    <t>Высокие показатели отрасли результат системной работы в этой сфере, в частности, выделение дополнительных средств на поддержку аграриев, сельхозтехнику, кредитование. По информации Росстата за 2022 год в Ульяновской области темп роста выше, чем в среднем по Российской Федерации, где он составил 110,2%, и выше, чем по Приволжскому федеральному округу (120,1%). Достигнутый темп роста производства в Ульяновской области - наивысший за последние 12 лет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</si>
</sst>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#,##0.00000"/>
  </numFmts>
  <fonts count="4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B050"/>
      <name val="Wingdings 3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7" fillId="0" borderId="0"/>
    <xf numFmtId="0" fontId="26" fillId="0" borderId="0"/>
  </cellStyleXfs>
  <cellXfs count="57">
    <xf numFmtId="0" fontId="0" fillId="0" borderId="0" xfId="0"/>
    <xf numFmtId="0" fontId="18" fillId="0" borderId="0" xfId="4" applyFont="1" applyBorder="1" applyAlignment="1" applyProtection="1">
      <alignment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49" fontId="18" fillId="0" borderId="0" xfId="1" applyNumberFormat="1" applyFont="1" applyAlignment="1" applyProtection="1">
      <alignment horizontal="center" vertical="top"/>
      <protection locked="0"/>
    </xf>
    <xf numFmtId="0" fontId="18" fillId="0" borderId="0" xfId="1" applyFont="1" applyAlignment="1" applyProtection="1">
      <alignment vertical="top"/>
      <protection locked="0"/>
    </xf>
    <xf numFmtId="0" fontId="31" fillId="0" borderId="0" xfId="4" applyFont="1" applyAlignment="1" applyProtection="1">
      <alignment vertical="top"/>
      <protection locked="0"/>
    </xf>
    <xf numFmtId="0" fontId="18" fillId="0" borderId="0" xfId="1" applyFont="1" applyAlignment="1" applyProtection="1">
      <alignment horizontal="center" vertical="top"/>
      <protection locked="0"/>
    </xf>
    <xf numFmtId="0" fontId="18" fillId="0" borderId="0" xfId="4" applyFont="1" applyAlignment="1" applyProtection="1">
      <alignment vertical="top"/>
      <protection locked="0"/>
    </xf>
    <xf numFmtId="49" fontId="18" fillId="0" borderId="0" xfId="4" applyNumberFormat="1" applyFont="1" applyBorder="1" applyAlignment="1" applyProtection="1">
      <alignment horizontal="center" vertical="top" wrapText="1"/>
      <protection hidden="1"/>
    </xf>
    <xf numFmtId="0" fontId="34" fillId="0" borderId="0" xfId="4" applyFont="1" applyAlignment="1" applyProtection="1">
      <alignment vertical="top"/>
      <protection locked="0"/>
    </xf>
    <xf numFmtId="0" fontId="19" fillId="3" borderId="1" xfId="0" applyFont="1" applyFill="1" applyBorder="1" applyAlignment="1">
      <alignment horizontal="center" vertical="top" wrapText="1"/>
    </xf>
    <xf numFmtId="0" fontId="19" fillId="3" borderId="1" xfId="50" applyFont="1" applyFill="1" applyBorder="1" applyAlignment="1">
      <alignment horizontal="center" vertical="top" wrapText="1"/>
    </xf>
    <xf numFmtId="2" fontId="19" fillId="3" borderId="8" xfId="50" applyNumberFormat="1" applyFont="1" applyFill="1" applyBorder="1" applyAlignment="1">
      <alignment horizontal="center" vertical="top" wrapText="1"/>
    </xf>
    <xf numFmtId="0" fontId="35" fillId="3" borderId="1" xfId="1" applyFont="1" applyFill="1" applyBorder="1" applyAlignment="1" applyProtection="1">
      <alignment horizontal="center" vertical="top" wrapText="1"/>
      <protection hidden="1"/>
    </xf>
    <xf numFmtId="49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35" fillId="0" borderId="0" xfId="1" applyFont="1" applyFill="1" applyBorder="1" applyAlignment="1" applyProtection="1">
      <alignment horizontal="center" vertical="top" wrapText="1"/>
      <protection hidden="1"/>
    </xf>
    <xf numFmtId="164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5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locked="0"/>
    </xf>
    <xf numFmtId="0" fontId="19" fillId="0" borderId="0" xfId="4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hidden="1"/>
    </xf>
    <xf numFmtId="0" fontId="19" fillId="0" borderId="0" xfId="4" applyFont="1" applyBorder="1" applyAlignment="1" applyProtection="1">
      <alignment vertical="top"/>
      <protection locked="0"/>
    </xf>
    <xf numFmtId="0" fontId="18" fillId="0" borderId="0" xfId="4" applyFont="1" applyAlignment="1" applyProtection="1">
      <alignment horizontal="center" vertical="top"/>
      <protection locked="0"/>
    </xf>
    <xf numFmtId="0" fontId="34" fillId="0" borderId="0" xfId="4" applyFont="1" applyAlignment="1" applyProtection="1">
      <alignment horizontal="center" vertical="top"/>
      <protection locked="0"/>
    </xf>
    <xf numFmtId="0" fontId="19" fillId="3" borderId="1" xfId="0" applyFont="1" applyFill="1" applyBorder="1" applyAlignment="1">
      <alignment vertical="top" wrapText="1"/>
    </xf>
    <xf numFmtId="0" fontId="38" fillId="0" borderId="0" xfId="1" applyFont="1" applyAlignment="1" applyProtection="1">
      <alignment horizontal="right" vertical="top"/>
      <protection locked="0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0" fillId="0" borderId="0" xfId="0" applyFont="1"/>
    <xf numFmtId="2" fontId="19" fillId="0" borderId="8" xfId="50" applyNumberFormat="1" applyFont="1" applyFill="1" applyBorder="1" applyAlignment="1">
      <alignment horizontal="center" vertical="top" wrapText="1"/>
    </xf>
    <xf numFmtId="165" fontId="19" fillId="0" borderId="1" xfId="50" applyNumberFormat="1" applyFont="1" applyFill="1" applyBorder="1" applyAlignment="1">
      <alignment horizontal="center" vertical="top"/>
    </xf>
    <xf numFmtId="0" fontId="19" fillId="0" borderId="1" xfId="50" applyFont="1" applyFill="1" applyBorder="1" applyAlignment="1">
      <alignment horizontal="center" vertical="top" wrapText="1"/>
    </xf>
    <xf numFmtId="0" fontId="32" fillId="4" borderId="5" xfId="4" applyFont="1" applyFill="1" applyBorder="1" applyAlignment="1" applyProtection="1">
      <alignment horizontal="center" vertical="top" wrapText="1"/>
      <protection hidden="1"/>
    </xf>
    <xf numFmtId="0" fontId="32" fillId="4" borderId="6" xfId="4" applyFont="1" applyFill="1" applyBorder="1" applyAlignment="1" applyProtection="1">
      <alignment horizontal="center" vertical="top" wrapText="1"/>
      <protection hidden="1"/>
    </xf>
    <xf numFmtId="0" fontId="32" fillId="4" borderId="3" xfId="4" applyFont="1" applyFill="1" applyBorder="1" applyAlignment="1" applyProtection="1">
      <alignment horizontal="center" vertical="top" wrapText="1"/>
      <protection hidden="1"/>
    </xf>
    <xf numFmtId="0" fontId="32" fillId="5" borderId="5" xfId="4" applyFont="1" applyFill="1" applyBorder="1" applyAlignment="1" applyProtection="1">
      <alignment horizontal="center" vertical="top" wrapText="1"/>
      <protection hidden="1"/>
    </xf>
    <xf numFmtId="0" fontId="32" fillId="5" borderId="6" xfId="4" applyFont="1" applyFill="1" applyBorder="1" applyAlignment="1" applyProtection="1">
      <alignment horizontal="center" vertical="top" wrapText="1"/>
      <protection hidden="1"/>
    </xf>
    <xf numFmtId="0" fontId="32" fillId="5" borderId="3" xfId="4" applyFont="1" applyFill="1" applyBorder="1" applyAlignment="1" applyProtection="1">
      <alignment horizontal="center" vertical="top" wrapText="1"/>
      <protection hidden="1"/>
    </xf>
    <xf numFmtId="0" fontId="40" fillId="37" borderId="5" xfId="4" applyFont="1" applyFill="1" applyBorder="1" applyAlignment="1" applyProtection="1">
      <alignment horizontal="center" vertical="top" wrapText="1"/>
      <protection hidden="1"/>
    </xf>
    <xf numFmtId="0" fontId="40" fillId="37" borderId="6" xfId="4" applyFont="1" applyFill="1" applyBorder="1" applyAlignment="1" applyProtection="1">
      <alignment horizontal="center" vertical="top" wrapText="1"/>
      <protection hidden="1"/>
    </xf>
    <xf numFmtId="0" fontId="40" fillId="37" borderId="3" xfId="4" applyFont="1" applyFill="1" applyBorder="1" applyAlignment="1" applyProtection="1">
      <alignment horizontal="center" vertical="top" wrapText="1"/>
      <protection hidden="1"/>
    </xf>
    <xf numFmtId="0" fontId="39" fillId="0" borderId="0" xfId="4" applyFont="1" applyAlignment="1" applyProtection="1">
      <alignment horizontal="center" vertical="top" wrapText="1"/>
      <protection hidden="1"/>
    </xf>
    <xf numFmtId="0" fontId="36" fillId="0" borderId="0" xfId="4" applyFont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4" applyFont="1" applyFill="1" applyBorder="1" applyAlignment="1" applyProtection="1">
      <alignment horizontal="center" vertical="center" wrapText="1"/>
      <protection hidden="1"/>
    </xf>
    <xf numFmtId="0" fontId="19" fillId="0" borderId="4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1" xfId="4" applyFont="1" applyFill="1" applyBorder="1" applyAlignment="1" applyProtection="1">
      <alignment horizontal="center" vertical="center" wrapText="1"/>
      <protection hidden="1"/>
    </xf>
    <xf numFmtId="0" fontId="18" fillId="0" borderId="5" xfId="4" applyFont="1" applyFill="1" applyBorder="1" applyAlignment="1" applyProtection="1">
      <alignment horizontal="center" vertical="center" wrapText="1"/>
      <protection hidden="1"/>
    </xf>
    <xf numFmtId="0" fontId="18" fillId="0" borderId="3" xfId="4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top" wrapText="1"/>
      <protection hidden="1"/>
    </xf>
    <xf numFmtId="0" fontId="19" fillId="0" borderId="1" xfId="4" applyFont="1" applyFill="1" applyBorder="1" applyAlignment="1">
      <alignment horizontal="center" vertical="top" wrapText="1"/>
    </xf>
    <xf numFmtId="0" fontId="32" fillId="37" borderId="6" xfId="4" applyFont="1" applyFill="1" applyBorder="1" applyAlignment="1" applyProtection="1">
      <alignment horizontal="center" vertical="top" wrapText="1"/>
      <protection hidden="1"/>
    </xf>
    <xf numFmtId="0" fontId="32" fillId="37" borderId="3" xfId="4" applyFont="1" applyFill="1" applyBorder="1" applyAlignment="1" applyProtection="1">
      <alignment horizontal="center" vertical="top" wrapText="1"/>
      <protection hidden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6" zoomScaleNormal="100" zoomScaleSheetLayoutView="120" workbookViewId="0">
      <selection activeCell="F20" sqref="F20:H20"/>
    </sheetView>
  </sheetViews>
  <sheetFormatPr defaultRowHeight="15"/>
  <cols>
    <col min="2" max="2" width="16.85546875" customWidth="1"/>
    <col min="7" max="7" width="16.5703125" customWidth="1"/>
    <col min="8" max="8" width="24.5703125" customWidth="1"/>
    <col min="9" max="9" width="19.28515625" customWidth="1"/>
    <col min="10" max="10" width="21.5703125" customWidth="1"/>
  </cols>
  <sheetData>
    <row r="1" spans="1:10" ht="18.75">
      <c r="A1" s="4"/>
      <c r="B1" s="5"/>
      <c r="C1" s="5"/>
      <c r="D1" s="6"/>
      <c r="E1" s="5"/>
      <c r="F1" s="5"/>
      <c r="G1" s="7"/>
      <c r="H1" s="5"/>
      <c r="I1" s="8"/>
      <c r="J1" s="26" t="s">
        <v>21</v>
      </c>
    </row>
    <row r="2" spans="1:10" ht="51" customHeight="1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9"/>
      <c r="B3" s="1"/>
      <c r="C3" s="1"/>
      <c r="D3" s="6"/>
      <c r="E3" s="1"/>
      <c r="F3" s="1"/>
      <c r="G3" s="1"/>
      <c r="H3" s="1"/>
      <c r="I3" s="8"/>
      <c r="J3" s="23"/>
    </row>
    <row r="4" spans="1:10">
      <c r="A4" s="45" t="s">
        <v>3</v>
      </c>
      <c r="B4" s="46" t="s">
        <v>22</v>
      </c>
      <c r="C4" s="48" t="s">
        <v>4</v>
      </c>
      <c r="D4" s="49" t="s">
        <v>5</v>
      </c>
      <c r="E4" s="50" t="s">
        <v>19</v>
      </c>
      <c r="F4" s="51"/>
      <c r="G4" s="52" t="s">
        <v>6</v>
      </c>
      <c r="H4" s="48" t="s">
        <v>7</v>
      </c>
      <c r="I4" s="48" t="s">
        <v>8</v>
      </c>
      <c r="J4" s="53" t="s">
        <v>20</v>
      </c>
    </row>
    <row r="5" spans="1:10" ht="68.25" customHeight="1">
      <c r="A5" s="45"/>
      <c r="B5" s="47"/>
      <c r="C5" s="48"/>
      <c r="D5" s="49"/>
      <c r="E5" s="27" t="s">
        <v>18</v>
      </c>
      <c r="F5" s="28" t="s">
        <v>23</v>
      </c>
      <c r="G5" s="52"/>
      <c r="H5" s="48" t="s">
        <v>9</v>
      </c>
      <c r="I5" s="48" t="s">
        <v>9</v>
      </c>
      <c r="J5" s="54" t="s">
        <v>10</v>
      </c>
    </row>
    <row r="6" spans="1:10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6"/>
    </row>
    <row r="7" spans="1:10">
      <c r="A7" s="37" t="s">
        <v>26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ht="25.5" customHeight="1">
      <c r="A8" s="40" t="s">
        <v>45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180.75" customHeight="1">
      <c r="A9" s="2" t="s">
        <v>16</v>
      </c>
      <c r="B9" s="25" t="s">
        <v>28</v>
      </c>
      <c r="C9" s="11" t="s">
        <v>34</v>
      </c>
      <c r="D9" s="14" t="s">
        <v>11</v>
      </c>
      <c r="E9" s="11">
        <v>99.7</v>
      </c>
      <c r="F9" s="31">
        <v>240</v>
      </c>
      <c r="G9" s="32">
        <f t="shared" ref="G9:G14" si="0">F9/E9</f>
        <v>2.4072216649949847</v>
      </c>
      <c r="H9" s="33" t="s">
        <v>50</v>
      </c>
      <c r="I9" s="12"/>
      <c r="J9" s="12"/>
    </row>
    <row r="10" spans="1:10" ht="182.25" customHeight="1">
      <c r="A10" s="2" t="s">
        <v>17</v>
      </c>
      <c r="B10" s="25" t="s">
        <v>29</v>
      </c>
      <c r="C10" s="11" t="s">
        <v>34</v>
      </c>
      <c r="D10" s="14" t="s">
        <v>11</v>
      </c>
      <c r="E10" s="11">
        <v>91.7</v>
      </c>
      <c r="F10" s="31">
        <v>107</v>
      </c>
      <c r="G10" s="32">
        <f t="shared" si="0"/>
        <v>1.1668484187568158</v>
      </c>
      <c r="H10" s="33" t="s">
        <v>39</v>
      </c>
      <c r="I10" s="12"/>
      <c r="J10" s="12"/>
    </row>
    <row r="11" spans="1:10" ht="180">
      <c r="A11" s="2" t="s">
        <v>0</v>
      </c>
      <c r="B11" s="25" t="s">
        <v>30</v>
      </c>
      <c r="C11" s="11" t="s">
        <v>34</v>
      </c>
      <c r="D11" s="14" t="s">
        <v>11</v>
      </c>
      <c r="E11" s="11">
        <v>87</v>
      </c>
      <c r="F11" s="31">
        <v>300</v>
      </c>
      <c r="G11" s="32">
        <f t="shared" si="0"/>
        <v>3.4482758620689653</v>
      </c>
      <c r="H11" s="33" t="s">
        <v>51</v>
      </c>
      <c r="I11" s="12"/>
      <c r="J11" s="12"/>
    </row>
    <row r="12" spans="1:10" ht="180">
      <c r="A12" s="2" t="s">
        <v>1</v>
      </c>
      <c r="B12" s="25" t="s">
        <v>31</v>
      </c>
      <c r="C12" s="11" t="s">
        <v>34</v>
      </c>
      <c r="D12" s="14" t="s">
        <v>11</v>
      </c>
      <c r="E12" s="11">
        <v>98.7</v>
      </c>
      <c r="F12" s="31">
        <v>130</v>
      </c>
      <c r="G12" s="32">
        <f t="shared" si="0"/>
        <v>1.3171225937183384</v>
      </c>
      <c r="H12" s="33" t="s">
        <v>52</v>
      </c>
      <c r="I12" s="12"/>
      <c r="J12" s="12"/>
    </row>
    <row r="13" spans="1:10" ht="193.5" customHeight="1">
      <c r="A13" s="2" t="s">
        <v>2</v>
      </c>
      <c r="B13" s="25" t="s">
        <v>32</v>
      </c>
      <c r="C13" s="11" t="s">
        <v>34</v>
      </c>
      <c r="D13" s="14" t="s">
        <v>11</v>
      </c>
      <c r="E13" s="11">
        <v>87.8</v>
      </c>
      <c r="F13" s="31">
        <v>58</v>
      </c>
      <c r="G13" s="32">
        <f t="shared" si="0"/>
        <v>0.66059225512528474</v>
      </c>
      <c r="H13" s="33" t="s">
        <v>49</v>
      </c>
      <c r="I13" s="12"/>
      <c r="J13" s="12"/>
    </row>
    <row r="14" spans="1:10" ht="193.5" customHeight="1">
      <c r="A14" s="2" t="s">
        <v>27</v>
      </c>
      <c r="B14" s="25" t="s">
        <v>33</v>
      </c>
      <c r="C14" s="11" t="s">
        <v>34</v>
      </c>
      <c r="D14" s="14" t="s">
        <v>11</v>
      </c>
      <c r="E14" s="11">
        <v>87.8</v>
      </c>
      <c r="F14" s="31">
        <v>75</v>
      </c>
      <c r="G14" s="32">
        <f t="shared" si="0"/>
        <v>0.85421412300683375</v>
      </c>
      <c r="H14" s="33" t="s">
        <v>49</v>
      </c>
      <c r="I14" s="12"/>
      <c r="J14" s="12"/>
    </row>
    <row r="15" spans="1:10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s="29" customFormat="1">
      <c r="A16" s="40" t="s">
        <v>46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1" ht="123.75">
      <c r="A17" s="2" t="s">
        <v>53</v>
      </c>
      <c r="B17" s="25" t="s">
        <v>37</v>
      </c>
      <c r="C17" s="11" t="s">
        <v>38</v>
      </c>
      <c r="D17" s="14" t="s">
        <v>11</v>
      </c>
      <c r="E17" s="11">
        <v>24</v>
      </c>
      <c r="F17" s="13">
        <v>24</v>
      </c>
      <c r="G17" s="32">
        <f t="shared" ref="G17" si="1">F17/E17</f>
        <v>1</v>
      </c>
      <c r="H17" s="12" t="s">
        <v>39</v>
      </c>
      <c r="I17" s="12"/>
      <c r="J17" s="12"/>
      <c r="K17" s="30"/>
    </row>
    <row r="18" spans="1:11">
      <c r="A18" s="37" t="s">
        <v>40</v>
      </c>
      <c r="B18" s="38"/>
      <c r="C18" s="38"/>
      <c r="D18" s="38"/>
      <c r="E18" s="38"/>
      <c r="F18" s="38"/>
      <c r="G18" s="38"/>
      <c r="H18" s="38"/>
      <c r="I18" s="38"/>
      <c r="J18" s="39"/>
    </row>
    <row r="19" spans="1:11" ht="31.5" customHeight="1">
      <c r="A19" s="40" t="s">
        <v>47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1" ht="183.75" customHeight="1">
      <c r="A20" s="2" t="s">
        <v>54</v>
      </c>
      <c r="B20" s="25" t="s">
        <v>41</v>
      </c>
      <c r="C20" s="11" t="s">
        <v>34</v>
      </c>
      <c r="D20" s="14" t="s">
        <v>11</v>
      </c>
      <c r="E20" s="11">
        <v>10</v>
      </c>
      <c r="F20" s="31">
        <v>23.4</v>
      </c>
      <c r="G20" s="32">
        <f t="shared" ref="G20" si="2">F20/E20</f>
        <v>2.34</v>
      </c>
      <c r="H20" s="33" t="s">
        <v>56</v>
      </c>
      <c r="I20" s="12"/>
      <c r="J20" s="12"/>
    </row>
    <row r="21" spans="1:11">
      <c r="A21" s="37" t="s">
        <v>42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1" ht="34.5" customHeight="1">
      <c r="A22" s="40" t="s">
        <v>48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1" ht="93" customHeight="1">
      <c r="A23" s="2" t="s">
        <v>55</v>
      </c>
      <c r="B23" s="25" t="s">
        <v>43</v>
      </c>
      <c r="C23" s="11" t="s">
        <v>34</v>
      </c>
      <c r="D23" s="14" t="s">
        <v>11</v>
      </c>
      <c r="E23" s="11">
        <v>99.55</v>
      </c>
      <c r="F23" s="13" t="s">
        <v>35</v>
      </c>
      <c r="G23" s="32" t="e">
        <f t="shared" ref="G23" si="3">F23/E23</f>
        <v>#VALUE!</v>
      </c>
      <c r="H23" s="12" t="s">
        <v>44</v>
      </c>
      <c r="I23" s="12"/>
      <c r="J23" s="12"/>
    </row>
    <row r="24" spans="1:11" ht="14.25" customHeight="1">
      <c r="A24" s="15"/>
      <c r="B24" s="21"/>
      <c r="C24" s="15"/>
      <c r="D24" s="16"/>
      <c r="E24" s="17"/>
      <c r="F24" s="17"/>
      <c r="G24" s="18"/>
      <c r="H24" s="19"/>
      <c r="I24" s="19"/>
      <c r="J24" s="20"/>
    </row>
    <row r="25" spans="1:11">
      <c r="A25" s="3" t="s">
        <v>12</v>
      </c>
      <c r="B25" s="10"/>
      <c r="C25" s="10"/>
      <c r="D25" s="10"/>
      <c r="E25" s="10"/>
      <c r="F25" s="10"/>
      <c r="G25" s="10"/>
      <c r="H25" s="10"/>
      <c r="I25" s="10"/>
      <c r="J25" s="24"/>
    </row>
    <row r="26" spans="1:11">
      <c r="A26" s="18">
        <v>1</v>
      </c>
      <c r="B26" s="22" t="s">
        <v>13</v>
      </c>
      <c r="C26" s="10"/>
      <c r="D26" s="10"/>
      <c r="E26" s="10"/>
      <c r="F26" s="10"/>
      <c r="G26" s="10"/>
      <c r="H26" s="10"/>
      <c r="I26" s="10"/>
      <c r="J26" s="24"/>
    </row>
    <row r="27" spans="1:11">
      <c r="A27" s="18">
        <v>0.98701298701298701</v>
      </c>
      <c r="B27" s="22" t="s">
        <v>14</v>
      </c>
      <c r="C27" s="10"/>
      <c r="D27" s="10"/>
      <c r="E27" s="10"/>
      <c r="F27" s="10"/>
      <c r="G27" s="10"/>
      <c r="H27" s="10"/>
      <c r="I27" s="10"/>
      <c r="J27" s="24"/>
    </row>
    <row r="28" spans="1:11">
      <c r="A28" s="18">
        <v>0.81166666666666676</v>
      </c>
      <c r="B28" s="22" t="s">
        <v>15</v>
      </c>
      <c r="C28" s="10"/>
      <c r="D28" s="10"/>
      <c r="E28" s="10"/>
      <c r="F28" s="10"/>
      <c r="G28" s="10"/>
      <c r="H28" s="10"/>
      <c r="I28" s="10"/>
      <c r="J28" s="24"/>
    </row>
  </sheetData>
  <mergeCells count="19">
    <mergeCell ref="A19:J19"/>
    <mergeCell ref="A21:J21"/>
    <mergeCell ref="A22:J22"/>
    <mergeCell ref="A15:J15"/>
    <mergeCell ref="A16:J16"/>
    <mergeCell ref="A18:J18"/>
    <mergeCell ref="A6:J6"/>
    <mergeCell ref="A7:J7"/>
    <mergeCell ref="A8:J8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conditionalFormatting sqref="A26:A28">
    <cfRule type="iconSet" priority="10">
      <iconSet iconSet="3Symbols" showValue="0">
        <cfvo type="percent" val="0"/>
        <cfvo type="num" val="0.85"/>
        <cfvo type="num" val="0.995"/>
      </iconSet>
    </cfRule>
  </conditionalFormatting>
  <conditionalFormatting sqref="G11:G14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8:G23">
    <cfRule type="iconSet" priority="33">
      <iconSet iconSet="3Symbols">
        <cfvo type="percent" val="0"/>
        <cfvo type="num" val="0.85"/>
        <cfvo type="num" val="0.995"/>
      </iconSet>
    </cfRule>
  </conditionalFormatting>
  <conditionalFormatting sqref="G9:G10 G13:G23">
    <cfRule type="iconSet" priority="34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17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23">
    <cfRule type="iconSet" priority="1">
      <iconSet iconSet="3Symbols">
        <cfvo type="percent" val="0"/>
        <cfvo type="num" val="0.85"/>
        <cfvo type="num" val="0.995"/>
      </iconSet>
    </cfRule>
  </conditionalFormatting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Пользователь</cp:lastModifiedBy>
  <cp:lastPrinted>2023-03-03T05:22:34Z</cp:lastPrinted>
  <dcterms:created xsi:type="dcterms:W3CDTF">2016-05-06T10:02:19Z</dcterms:created>
  <dcterms:modified xsi:type="dcterms:W3CDTF">2023-04-12T06:49:20Z</dcterms:modified>
</cp:coreProperties>
</file>